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<sst xmlns="http://schemas.openxmlformats.org/spreadsheetml/2006/main" count="86" uniqueCount="78">
  <si>
    <t>A_©‰bwZK †KvW</t>
  </si>
  <si>
    <t>bZzb</t>
  </si>
  <si>
    <t>cyivZb</t>
  </si>
  <si>
    <t>Li‡Pi weeiY</t>
  </si>
  <si>
    <t>2017-18</t>
  </si>
  <si>
    <t>2018-19</t>
  </si>
  <si>
    <t>AvmevecÎ</t>
  </si>
  <si>
    <t>Af¨šÍixY ågY e¨q</t>
  </si>
  <si>
    <t>A_©-eQi (nvRvi UvKv)</t>
  </si>
  <si>
    <t>g~j †eZb (Awdmvi‡`i)</t>
  </si>
  <si>
    <t>g~j †eZb (Kg©Pvwi‡`i)</t>
  </si>
  <si>
    <t>‰e`y¨wZK miÄvgvw`</t>
  </si>
  <si>
    <t>Af¨šÍixY e`jx e¨q</t>
  </si>
  <si>
    <t>Af¨šÍixY cÖwkÿY</t>
  </si>
  <si>
    <t>Kw¤úDUvi Ges Avbylvw½K</t>
  </si>
  <si>
    <t>উপমোট</t>
  </si>
  <si>
    <t>fvZvw`</t>
  </si>
  <si>
    <t>মেরামত ও সংরক্ষণ</t>
  </si>
  <si>
    <t>সর্বমোট</t>
  </si>
  <si>
    <t>‡c‡Uªvj, I‡qj GÛ jyweªK¨v›U</t>
  </si>
  <si>
    <t>`vwqZ¡ fvZv</t>
  </si>
  <si>
    <t xml:space="preserve">hvZvqvZ fvZv </t>
  </si>
  <si>
    <t>wkÿv fvZv</t>
  </si>
  <si>
    <t xml:space="preserve">wPwKrmv fvZv </t>
  </si>
  <si>
    <t>cvnvox fvZv</t>
  </si>
  <si>
    <t xml:space="preserve">‡gvevBj/‡mj †dvb fvZv </t>
  </si>
  <si>
    <t>wUwdb fvZv</t>
  </si>
  <si>
    <t>‡avjvB fvZv</t>
  </si>
  <si>
    <t>Drme fvZv</t>
  </si>
  <si>
    <t xml:space="preserve">Avc¨vqb fvZv </t>
  </si>
  <si>
    <t>evsjv beel©©© fvvZv</t>
  </si>
  <si>
    <t xml:space="preserve">Ab¨vb¨ fvZv </t>
  </si>
  <si>
    <t>AvBb msµvšÍ e¨q</t>
  </si>
  <si>
    <t xml:space="preserve">we`y¨r </t>
  </si>
  <si>
    <t>cvwb</t>
  </si>
  <si>
    <t xml:space="preserve">B›Uvi‡bU/d¨v·/‡U‡j· </t>
  </si>
  <si>
    <t xml:space="preserve">WvK </t>
  </si>
  <si>
    <t>‡Uwj‡dvb</t>
  </si>
  <si>
    <t>cÖPvi I weÁvcY</t>
  </si>
  <si>
    <t xml:space="preserve">eBcÎ I mvgwqKx </t>
  </si>
  <si>
    <t xml:space="preserve">÷¨v¤ú I mxj </t>
  </si>
  <si>
    <r>
      <rPr>
        <sz val="12"/>
        <color indexed="8"/>
        <rFont val="SutonnyMJ"/>
        <family val="0"/>
      </rPr>
      <t>‡cvkvK</t>
    </r>
    <r>
      <rPr>
        <sz val="10"/>
        <color indexed="8"/>
        <rFont val="SutonnyMJ"/>
        <family val="0"/>
      </rPr>
      <t xml:space="preserve"> </t>
    </r>
  </si>
  <si>
    <t xml:space="preserve">Abyôvb/Drmevw` </t>
  </si>
  <si>
    <t xml:space="preserve">f‚wg Dbœqb Ki </t>
  </si>
  <si>
    <t xml:space="preserve">‡cŠi Ki </t>
  </si>
  <si>
    <t>M‡elYv</t>
  </si>
  <si>
    <t xml:space="preserve">Kw¤úDUvi mvgMÖx </t>
  </si>
  <si>
    <t xml:space="preserve">wPwKrmv e¨q </t>
  </si>
  <si>
    <t xml:space="preserve">‡gvUi hvbevnb </t>
  </si>
  <si>
    <t xml:space="preserve">AvmevecÎ </t>
  </si>
  <si>
    <t>Kw¤úDUvi</t>
  </si>
  <si>
    <t>Awdm miÄvgvw`</t>
  </si>
  <si>
    <t xml:space="preserve">AvevwmK feY  </t>
  </si>
  <si>
    <t xml:space="preserve">AbvevwmK feY </t>
  </si>
  <si>
    <t>‡Uwj‡hvMv‡hvM miÄvgvw`</t>
  </si>
  <si>
    <t>গবেষণাগার সরঞ্জামাদি</t>
  </si>
  <si>
    <t>cÖK…Z e¨q</t>
  </si>
  <si>
    <t>n«vm/e„w×i KviY</t>
  </si>
  <si>
    <t xml:space="preserve">`ß‡ii bvg I †KvW :                </t>
  </si>
  <si>
    <t>ms‡kvwaZ eivÏ</t>
  </si>
  <si>
    <t>2018-19 A_© eQ‡ii cÖ¯ÍvweZ ev‡RU</t>
  </si>
  <si>
    <t>AwaKvj fvZv</t>
  </si>
  <si>
    <t>‡gvUihvb iÿYv‡eÿY e¨q</t>
  </si>
  <si>
    <t>‡gvUihvb</t>
  </si>
  <si>
    <t xml:space="preserve">Ab¨vb¨ hš¿cvwZ I miÄvgvw` </t>
  </si>
  <si>
    <t>eiv‡Ïi Pvwn`v</t>
  </si>
  <si>
    <t xml:space="preserve">cÖwkÿY fvZv </t>
  </si>
  <si>
    <t>Awdm feb fvov</t>
  </si>
  <si>
    <t>Ab¨vb¨ gwbnvwi</t>
  </si>
  <si>
    <t>µxov gÄyix</t>
  </si>
  <si>
    <t>cb¨ I †mevi e¨envi</t>
  </si>
  <si>
    <t>Ab¨vb¨ e¨q</t>
  </si>
  <si>
    <t>gyjab e¨q</t>
  </si>
  <si>
    <t>Kw¤úDUvi mdUIq¨vi</t>
  </si>
  <si>
    <t>evwo fvov fvZv</t>
  </si>
  <si>
    <t xml:space="preserve">kÖvwšÍ I we‡bv`b fvZv </t>
  </si>
  <si>
    <t xml:space="preserve">m¤§vbx fvZv </t>
  </si>
  <si>
    <t>M¨vm I R¡vjvbx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</si>
</sst>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utonnyMJ"/>
      <family val="0"/>
    </font>
    <font>
      <sz val="10"/>
      <color indexed="8"/>
      <name val="SutonnyMJ"/>
      <family val="0"/>
    </font>
    <font>
      <sz val="12"/>
      <name val="SutonnyMJ"/>
      <family val="0"/>
    </font>
    <font>
      <sz val="10"/>
      <name val="Nikosh"/>
      <family val="0"/>
    </font>
    <font>
      <sz val="12"/>
      <name val="Nikosh"/>
      <family val="0"/>
    </font>
    <font>
      <b/>
      <sz val="12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utonnyMJ"/>
      <family val="0"/>
    </font>
    <font>
      <sz val="12"/>
      <color indexed="8"/>
      <name val="Nikosh"/>
      <family val="0"/>
    </font>
    <font>
      <sz val="10"/>
      <color indexed="8"/>
      <name val="Nikosh"/>
      <family val="0"/>
    </font>
    <font>
      <b/>
      <sz val="16"/>
      <color indexed="8"/>
      <name val="SutonnyMJ"/>
      <family val="0"/>
    </font>
    <font>
      <b/>
      <sz val="13"/>
      <color indexed="8"/>
      <name val="SutonnyMJ"/>
      <family val="0"/>
    </font>
    <font>
      <b/>
      <sz val="20"/>
      <color indexed="8"/>
      <name val="SutonnyMJ"/>
      <family val="0"/>
    </font>
    <font>
      <b/>
      <sz val="14"/>
      <color indexed="8"/>
      <name val="SutonnyMJ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utonnyMJ"/>
      <family val="0"/>
    </font>
    <font>
      <sz val="12"/>
      <color theme="1"/>
      <name val="SutonnyMJ"/>
      <family val="0"/>
    </font>
    <font>
      <sz val="10"/>
      <color theme="1"/>
      <name val="SutonnyMJ"/>
      <family val="0"/>
    </font>
    <font>
      <sz val="12"/>
      <color theme="1"/>
      <name val="Nikosh"/>
      <family val="0"/>
    </font>
    <font>
      <sz val="10"/>
      <color theme="1"/>
      <name val="Nikosh"/>
      <family val="0"/>
    </font>
    <font>
      <b/>
      <sz val="16"/>
      <color theme="1"/>
      <name val="SutonnyMJ"/>
      <family val="0"/>
    </font>
    <font>
      <b/>
      <sz val="13"/>
      <color theme="1" tint="0.04998999834060669"/>
      <name val="SutonnyMJ"/>
      <family val="0"/>
    </font>
    <font>
      <b/>
      <sz val="20"/>
      <color theme="1"/>
      <name val="SutonnyMJ"/>
      <family val="0"/>
    </font>
    <font>
      <b/>
      <sz val="14"/>
      <color theme="1"/>
      <name val="SutonnyMJ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164" fontId="48" fillId="0" borderId="10" xfId="42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4" fontId="48" fillId="33" borderId="10" xfId="42" applyNumberFormat="1" applyFont="1" applyFill="1" applyBorder="1" applyAlignment="1">
      <alignment horizontal="right" vertical="center"/>
    </xf>
    <xf numFmtId="164" fontId="4" fillId="33" borderId="10" xfId="42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4" borderId="10" xfId="0" applyFont="1" applyFill="1" applyBorder="1" applyAlignment="1">
      <alignment horizontal="right" vertical="center"/>
    </xf>
    <xf numFmtId="164" fontId="48" fillId="34" borderId="10" xfId="42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164" fontId="4" fillId="34" borderId="10" xfId="42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right" vertical="center"/>
    </xf>
    <xf numFmtId="164" fontId="47" fillId="35" borderId="10" xfId="42" applyNumberFormat="1" applyFont="1" applyFill="1" applyBorder="1" applyAlignment="1">
      <alignment horizontal="right" vertical="center"/>
    </xf>
    <xf numFmtId="164" fontId="48" fillId="35" borderId="10" xfId="42" applyNumberFormat="1" applyFont="1" applyFill="1" applyBorder="1" applyAlignment="1">
      <alignment horizontal="right" vertical="center"/>
    </xf>
    <xf numFmtId="0" fontId="52" fillId="35" borderId="0" xfId="0" applyFont="1" applyFill="1" applyAlignment="1">
      <alignment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164" fontId="53" fillId="34" borderId="10" xfId="42" applyNumberFormat="1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left" vertical="top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RowColHeaders="0" tabSelected="1" view="pageBreakPreview" zoomScaleSheetLayoutView="100" zoomScalePageLayoutView="55" workbookViewId="0" topLeftCell="A1">
      <selection activeCell="A1" sqref="A1:G3"/>
    </sheetView>
  </sheetViews>
  <sheetFormatPr defaultColWidth="9.140625" defaultRowHeight="15"/>
  <cols>
    <col min="1" max="1" width="7.7109375" style="1" customWidth="1"/>
    <col min="2" max="2" width="10.57421875" style="1" customWidth="1"/>
    <col min="3" max="3" width="24.421875" style="1" customWidth="1"/>
    <col min="4" max="4" width="13.8515625" style="1" customWidth="1"/>
    <col min="5" max="5" width="14.421875" style="1" customWidth="1"/>
    <col min="6" max="6" width="15.57421875" style="1" customWidth="1"/>
    <col min="7" max="7" width="12.8515625" style="1" customWidth="1"/>
    <col min="8" max="16384" width="9.140625" style="1" customWidth="1"/>
  </cols>
  <sheetData>
    <row r="1" spans="1:7" s="3" customFormat="1" ht="16.5" customHeight="1">
      <c r="A1" s="49" t="s">
        <v>58</v>
      </c>
      <c r="B1" s="50"/>
      <c r="C1" s="50"/>
      <c r="D1" s="50"/>
      <c r="E1" s="50"/>
      <c r="F1" s="50"/>
      <c r="G1" s="51"/>
    </row>
    <row r="2" spans="1:7" s="3" customFormat="1" ht="11.25" customHeight="1">
      <c r="A2" s="52"/>
      <c r="B2" s="53"/>
      <c r="C2" s="53"/>
      <c r="D2" s="53"/>
      <c r="E2" s="53"/>
      <c r="F2" s="53"/>
      <c r="G2" s="54"/>
    </row>
    <row r="3" spans="1:7" s="3" customFormat="1" ht="9.75" customHeight="1">
      <c r="A3" s="55"/>
      <c r="B3" s="56"/>
      <c r="C3" s="56"/>
      <c r="D3" s="56"/>
      <c r="E3" s="56"/>
      <c r="F3" s="56"/>
      <c r="G3" s="57"/>
    </row>
    <row r="4" spans="1:7" s="3" customFormat="1" ht="23.25" customHeight="1">
      <c r="A4" s="63" t="s">
        <v>60</v>
      </c>
      <c r="B4" s="63"/>
      <c r="C4" s="63"/>
      <c r="D4" s="63"/>
      <c r="E4" s="63"/>
      <c r="F4" s="63"/>
      <c r="G4" s="63"/>
    </row>
    <row r="5" spans="1:7" s="3" customFormat="1" ht="17.25">
      <c r="A5" s="61" t="s">
        <v>0</v>
      </c>
      <c r="B5" s="61"/>
      <c r="C5" s="61" t="s">
        <v>3</v>
      </c>
      <c r="D5" s="62" t="s">
        <v>8</v>
      </c>
      <c r="E5" s="62"/>
      <c r="F5" s="62"/>
      <c r="G5" s="58" t="s">
        <v>57</v>
      </c>
    </row>
    <row r="6" spans="1:7" s="3" customFormat="1" ht="17.25">
      <c r="A6" s="61"/>
      <c r="B6" s="61"/>
      <c r="C6" s="61"/>
      <c r="D6" s="37" t="s">
        <v>59</v>
      </c>
      <c r="E6" s="37" t="s">
        <v>56</v>
      </c>
      <c r="F6" s="37" t="s">
        <v>65</v>
      </c>
      <c r="G6" s="59"/>
    </row>
    <row r="7" spans="1:7" s="3" customFormat="1" ht="17.25">
      <c r="A7" s="4" t="s">
        <v>2</v>
      </c>
      <c r="B7" s="4" t="s">
        <v>1</v>
      </c>
      <c r="C7" s="61"/>
      <c r="D7" s="4" t="s">
        <v>4</v>
      </c>
      <c r="E7" s="4" t="s">
        <v>4</v>
      </c>
      <c r="F7" s="4" t="s">
        <v>5</v>
      </c>
      <c r="G7" s="60"/>
    </row>
    <row r="8" spans="1:7" s="3" customFormat="1" ht="17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s="3" customFormat="1" ht="17.25">
      <c r="A9" s="4">
        <v>4501</v>
      </c>
      <c r="B9" s="4">
        <v>3111101</v>
      </c>
      <c r="C9" s="29" t="s">
        <v>9</v>
      </c>
      <c r="D9" s="9">
        <v>0</v>
      </c>
      <c r="E9" s="9">
        <v>0</v>
      </c>
      <c r="F9" s="9">
        <v>0</v>
      </c>
      <c r="G9" s="19"/>
    </row>
    <row r="10" spans="1:7" s="3" customFormat="1" ht="17.25">
      <c r="A10" s="18"/>
      <c r="B10" s="18"/>
      <c r="C10" s="39" t="s">
        <v>15</v>
      </c>
      <c r="D10" s="40">
        <f>SUM(D9)</f>
        <v>0</v>
      </c>
      <c r="E10" s="40">
        <f>SUM(E9)</f>
        <v>0</v>
      </c>
      <c r="F10" s="40">
        <f>SUM(F9)</f>
        <v>0</v>
      </c>
      <c r="G10" s="19"/>
    </row>
    <row r="11" spans="1:7" s="3" customFormat="1" ht="17.25">
      <c r="A11" s="4">
        <v>4601</v>
      </c>
      <c r="B11" s="4">
        <v>3111201</v>
      </c>
      <c r="C11" s="29" t="s">
        <v>10</v>
      </c>
      <c r="D11" s="9">
        <v>0</v>
      </c>
      <c r="E11" s="9">
        <v>0</v>
      </c>
      <c r="F11" s="9">
        <v>0</v>
      </c>
      <c r="G11" s="19"/>
    </row>
    <row r="12" spans="1:7" s="3" customFormat="1" ht="17.25">
      <c r="A12" s="18"/>
      <c r="B12" s="18"/>
      <c r="C12" s="39" t="s">
        <v>15</v>
      </c>
      <c r="D12" s="41">
        <f>SUM(D11)</f>
        <v>0</v>
      </c>
      <c r="E12" s="41">
        <f>SUM(E11)</f>
        <v>0</v>
      </c>
      <c r="F12" s="41">
        <f>SUM(F11)</f>
        <v>0</v>
      </c>
      <c r="G12" s="19"/>
    </row>
    <row r="13" spans="1:7" s="3" customFormat="1" ht="19.5" customHeight="1">
      <c r="A13" s="18"/>
      <c r="B13" s="18"/>
      <c r="C13" s="42" t="s">
        <v>16</v>
      </c>
      <c r="D13" s="26"/>
      <c r="E13" s="26"/>
      <c r="F13" s="26"/>
      <c r="G13" s="19"/>
    </row>
    <row r="14" spans="1:7" s="3" customFormat="1" ht="17.25">
      <c r="A14" s="4">
        <v>4737</v>
      </c>
      <c r="B14" s="4">
        <v>3111301</v>
      </c>
      <c r="C14" s="6" t="s">
        <v>20</v>
      </c>
      <c r="D14" s="9">
        <v>0</v>
      </c>
      <c r="E14" s="9">
        <v>0</v>
      </c>
      <c r="F14" s="9">
        <v>0</v>
      </c>
      <c r="G14" s="19"/>
    </row>
    <row r="15" spans="1:7" s="3" customFormat="1" ht="17.25">
      <c r="A15" s="4">
        <v>4765</v>
      </c>
      <c r="B15" s="4">
        <v>3111302</v>
      </c>
      <c r="C15" s="6" t="s">
        <v>21</v>
      </c>
      <c r="D15" s="9">
        <v>0</v>
      </c>
      <c r="E15" s="9">
        <v>0</v>
      </c>
      <c r="F15" s="9">
        <v>0</v>
      </c>
      <c r="G15" s="20"/>
    </row>
    <row r="16" spans="1:7" s="3" customFormat="1" ht="17.25">
      <c r="A16" s="4">
        <v>4773</v>
      </c>
      <c r="B16" s="4">
        <v>3111306</v>
      </c>
      <c r="C16" s="6" t="s">
        <v>22</v>
      </c>
      <c r="D16" s="9">
        <v>0</v>
      </c>
      <c r="E16" s="9">
        <v>0</v>
      </c>
      <c r="F16" s="9">
        <v>0</v>
      </c>
      <c r="G16" s="20"/>
    </row>
    <row r="17" spans="1:7" s="3" customFormat="1" ht="17.25">
      <c r="A17" s="30">
        <v>4721</v>
      </c>
      <c r="B17" s="30">
        <v>3111309</v>
      </c>
      <c r="C17" s="6" t="s">
        <v>24</v>
      </c>
      <c r="D17" s="9">
        <v>0</v>
      </c>
      <c r="E17" s="9">
        <v>0</v>
      </c>
      <c r="F17" s="9">
        <v>0</v>
      </c>
      <c r="G17" s="20"/>
    </row>
    <row r="18" spans="1:7" s="3" customFormat="1" ht="17.25">
      <c r="A18" s="4">
        <v>4705</v>
      </c>
      <c r="B18" s="4">
        <v>3111310</v>
      </c>
      <c r="C18" s="6" t="s">
        <v>74</v>
      </c>
      <c r="D18" s="9">
        <v>0</v>
      </c>
      <c r="E18" s="9">
        <v>0</v>
      </c>
      <c r="F18" s="9">
        <v>0</v>
      </c>
      <c r="G18" s="19"/>
    </row>
    <row r="19" spans="1:7" s="3" customFormat="1" ht="17.25">
      <c r="A19" s="4">
        <v>4717</v>
      </c>
      <c r="B19" s="4">
        <v>3111311</v>
      </c>
      <c r="C19" s="6" t="s">
        <v>23</v>
      </c>
      <c r="D19" s="9">
        <v>0</v>
      </c>
      <c r="E19" s="9">
        <v>0</v>
      </c>
      <c r="F19" s="9">
        <v>0</v>
      </c>
      <c r="G19" s="19"/>
    </row>
    <row r="20" spans="1:7" s="3" customFormat="1" ht="17.25">
      <c r="A20" s="4">
        <v>4794</v>
      </c>
      <c r="B20" s="4">
        <v>3111312</v>
      </c>
      <c r="C20" s="6" t="s">
        <v>25</v>
      </c>
      <c r="D20" s="9">
        <v>0</v>
      </c>
      <c r="E20" s="9">
        <v>0</v>
      </c>
      <c r="F20" s="9">
        <v>0</v>
      </c>
      <c r="G20" s="20"/>
    </row>
    <row r="21" spans="1:7" s="3" customFormat="1" ht="17.25">
      <c r="A21" s="4">
        <v>4755</v>
      </c>
      <c r="B21" s="4">
        <v>3111314</v>
      </c>
      <c r="C21" s="6" t="s">
        <v>26</v>
      </c>
      <c r="D21" s="9">
        <v>0</v>
      </c>
      <c r="E21" s="9">
        <v>0</v>
      </c>
      <c r="F21" s="9">
        <v>0</v>
      </c>
      <c r="G21" s="19"/>
    </row>
    <row r="22" spans="1:7" s="3" customFormat="1" ht="16.5" customHeight="1">
      <c r="A22" s="4">
        <v>4725</v>
      </c>
      <c r="B22" s="4">
        <v>3111316</v>
      </c>
      <c r="C22" s="6" t="s">
        <v>27</v>
      </c>
      <c r="D22" s="9">
        <v>0</v>
      </c>
      <c r="E22" s="9">
        <v>0</v>
      </c>
      <c r="F22" s="9">
        <v>0</v>
      </c>
      <c r="G22" s="19"/>
    </row>
    <row r="23" spans="1:7" s="3" customFormat="1" ht="17.25">
      <c r="A23" s="4">
        <v>4713</v>
      </c>
      <c r="B23" s="4">
        <v>3111325</v>
      </c>
      <c r="C23" s="6" t="s">
        <v>28</v>
      </c>
      <c r="D23" s="9">
        <v>0</v>
      </c>
      <c r="E23" s="9">
        <v>0</v>
      </c>
      <c r="F23" s="9">
        <v>0</v>
      </c>
      <c r="G23" s="19"/>
    </row>
    <row r="24" spans="1:7" s="3" customFormat="1" ht="17.25">
      <c r="A24" s="30">
        <v>4805</v>
      </c>
      <c r="B24" s="30">
        <v>3111327</v>
      </c>
      <c r="C24" s="6" t="s">
        <v>61</v>
      </c>
      <c r="D24" s="9">
        <v>0</v>
      </c>
      <c r="E24" s="9">
        <v>0</v>
      </c>
      <c r="F24" s="9">
        <v>0</v>
      </c>
      <c r="G24" s="19"/>
    </row>
    <row r="25" spans="1:7" s="3" customFormat="1" ht="17.25">
      <c r="A25" s="4">
        <v>4709</v>
      </c>
      <c r="B25" s="4">
        <v>3111328</v>
      </c>
      <c r="C25" s="6" t="s">
        <v>75</v>
      </c>
      <c r="D25" s="9">
        <v>0</v>
      </c>
      <c r="E25" s="9">
        <v>0</v>
      </c>
      <c r="F25" s="9">
        <v>0</v>
      </c>
      <c r="G25" s="19"/>
    </row>
    <row r="26" spans="1:7" s="3" customFormat="1" ht="17.25">
      <c r="A26" s="48">
        <v>4777</v>
      </c>
      <c r="B26" s="48">
        <v>3111329</v>
      </c>
      <c r="C26" s="6" t="s">
        <v>66</v>
      </c>
      <c r="D26" s="9">
        <v>0</v>
      </c>
      <c r="E26" s="9">
        <v>0</v>
      </c>
      <c r="F26" s="9">
        <v>0</v>
      </c>
      <c r="G26" s="19"/>
    </row>
    <row r="27" spans="1:7" s="3" customFormat="1" ht="17.25">
      <c r="A27" s="5">
        <v>4733</v>
      </c>
      <c r="B27" s="5">
        <v>3111331</v>
      </c>
      <c r="C27" s="7" t="s">
        <v>29</v>
      </c>
      <c r="D27" s="9">
        <v>0</v>
      </c>
      <c r="E27" s="9">
        <v>0</v>
      </c>
      <c r="F27" s="9">
        <v>0</v>
      </c>
      <c r="G27" s="20"/>
    </row>
    <row r="28" spans="1:7" s="3" customFormat="1" ht="17.25">
      <c r="A28" s="5">
        <v>4883</v>
      </c>
      <c r="B28" s="5">
        <v>3111332</v>
      </c>
      <c r="C28" s="7" t="s">
        <v>76</v>
      </c>
      <c r="D28" s="9">
        <v>0</v>
      </c>
      <c r="E28" s="9">
        <v>0</v>
      </c>
      <c r="F28" s="9">
        <v>0</v>
      </c>
      <c r="G28" s="20"/>
    </row>
    <row r="29" spans="1:7" s="15" customFormat="1" ht="17.25">
      <c r="A29" s="13">
        <v>4714</v>
      </c>
      <c r="B29" s="13">
        <v>3111335</v>
      </c>
      <c r="C29" s="14" t="s">
        <v>30</v>
      </c>
      <c r="D29" s="9">
        <v>0</v>
      </c>
      <c r="E29" s="9">
        <v>0</v>
      </c>
      <c r="F29" s="9">
        <v>0</v>
      </c>
      <c r="G29" s="22"/>
    </row>
    <row r="30" spans="1:7" s="3" customFormat="1" ht="17.25">
      <c r="A30" s="4">
        <v>4795</v>
      </c>
      <c r="B30" s="4">
        <v>3111338</v>
      </c>
      <c r="C30" s="6" t="s">
        <v>31</v>
      </c>
      <c r="D30" s="9">
        <v>0</v>
      </c>
      <c r="E30" s="9">
        <v>0</v>
      </c>
      <c r="F30" s="9">
        <v>0</v>
      </c>
      <c r="G30" s="19"/>
    </row>
    <row r="31" spans="1:7" s="3" customFormat="1" ht="17.25">
      <c r="A31" s="18"/>
      <c r="B31" s="18"/>
      <c r="C31" s="39" t="s">
        <v>15</v>
      </c>
      <c r="D31" s="41">
        <f>SUM(D14:D30)</f>
        <v>0</v>
      </c>
      <c r="E31" s="41">
        <f>SUM(E14:E30)</f>
        <v>0</v>
      </c>
      <c r="F31" s="41">
        <f>SUM(F14:F30)</f>
        <v>0</v>
      </c>
      <c r="G31" s="19"/>
    </row>
    <row r="32" spans="1:7" s="3" customFormat="1" ht="20.25" customHeight="1">
      <c r="A32" s="18"/>
      <c r="B32" s="18"/>
      <c r="C32" s="42" t="s">
        <v>70</v>
      </c>
      <c r="D32" s="26"/>
      <c r="E32" s="26"/>
      <c r="F32" s="26"/>
      <c r="G32" s="19"/>
    </row>
    <row r="33" spans="1:7" s="3" customFormat="1" ht="17.25">
      <c r="A33" s="4">
        <v>4882</v>
      </c>
      <c r="B33" s="4">
        <v>3211110</v>
      </c>
      <c r="C33" s="6" t="s">
        <v>32</v>
      </c>
      <c r="D33" s="9">
        <v>0</v>
      </c>
      <c r="E33" s="9">
        <v>0</v>
      </c>
      <c r="F33" s="9">
        <v>0</v>
      </c>
      <c r="G33" s="19"/>
    </row>
    <row r="34" spans="1:7" s="3" customFormat="1" ht="17.25">
      <c r="A34" s="4">
        <v>4821</v>
      </c>
      <c r="B34" s="4">
        <v>3211113</v>
      </c>
      <c r="C34" s="6" t="s">
        <v>33</v>
      </c>
      <c r="D34" s="9">
        <v>0</v>
      </c>
      <c r="E34" s="9">
        <v>0</v>
      </c>
      <c r="F34" s="9">
        <v>0</v>
      </c>
      <c r="G34" s="20"/>
    </row>
    <row r="35" spans="1:7" s="3" customFormat="1" ht="17.25">
      <c r="A35" s="4">
        <v>4819</v>
      </c>
      <c r="B35" s="4">
        <v>3211115</v>
      </c>
      <c r="C35" s="6" t="s">
        <v>34</v>
      </c>
      <c r="D35" s="9">
        <v>0</v>
      </c>
      <c r="E35" s="9">
        <v>0</v>
      </c>
      <c r="F35" s="9">
        <v>0</v>
      </c>
      <c r="G35" s="20"/>
    </row>
    <row r="36" spans="1:7" s="3" customFormat="1" ht="17.25">
      <c r="A36" s="4">
        <v>4817</v>
      </c>
      <c r="B36" s="4">
        <v>3211117</v>
      </c>
      <c r="C36" s="6" t="s">
        <v>35</v>
      </c>
      <c r="D36" s="9">
        <v>0</v>
      </c>
      <c r="E36" s="9">
        <v>0</v>
      </c>
      <c r="F36" s="9">
        <v>0</v>
      </c>
      <c r="G36" s="19"/>
    </row>
    <row r="37" spans="1:7" s="3" customFormat="1" ht="17.25">
      <c r="A37" s="4">
        <v>4815</v>
      </c>
      <c r="B37" s="4">
        <v>3211119</v>
      </c>
      <c r="C37" s="6" t="s">
        <v>36</v>
      </c>
      <c r="D37" s="9">
        <v>0</v>
      </c>
      <c r="E37" s="9">
        <v>0</v>
      </c>
      <c r="F37" s="9">
        <v>0</v>
      </c>
      <c r="G37" s="19"/>
    </row>
    <row r="38" spans="1:7" s="3" customFormat="1" ht="17.25">
      <c r="A38" s="4">
        <v>4816</v>
      </c>
      <c r="B38" s="4">
        <v>3211120</v>
      </c>
      <c r="C38" s="6" t="s">
        <v>37</v>
      </c>
      <c r="D38" s="9">
        <v>0</v>
      </c>
      <c r="E38" s="9">
        <v>0</v>
      </c>
      <c r="F38" s="9">
        <v>0</v>
      </c>
      <c r="G38" s="19"/>
    </row>
    <row r="39" spans="1:7" s="3" customFormat="1" ht="17.25">
      <c r="A39" s="4">
        <v>4833</v>
      </c>
      <c r="B39" s="4">
        <v>3211125</v>
      </c>
      <c r="C39" s="6" t="s">
        <v>38</v>
      </c>
      <c r="D39" s="9">
        <v>0</v>
      </c>
      <c r="E39" s="9">
        <v>0</v>
      </c>
      <c r="F39" s="9">
        <v>0</v>
      </c>
      <c r="G39" s="19"/>
    </row>
    <row r="40" spans="1:7" s="3" customFormat="1" ht="17.25">
      <c r="A40" s="4">
        <v>4831</v>
      </c>
      <c r="B40" s="4">
        <v>3211127</v>
      </c>
      <c r="C40" s="6" t="s">
        <v>39</v>
      </c>
      <c r="D40" s="9">
        <v>0</v>
      </c>
      <c r="E40" s="9">
        <v>0</v>
      </c>
      <c r="F40" s="9">
        <v>0</v>
      </c>
      <c r="G40" s="19"/>
    </row>
    <row r="41" spans="1:7" s="3" customFormat="1" ht="17.25">
      <c r="A41" s="4">
        <v>4806</v>
      </c>
      <c r="B41" s="4">
        <v>3211129</v>
      </c>
      <c r="C41" s="6" t="s">
        <v>67</v>
      </c>
      <c r="D41" s="9">
        <v>0</v>
      </c>
      <c r="E41" s="9">
        <v>0</v>
      </c>
      <c r="F41" s="9">
        <v>0</v>
      </c>
      <c r="G41" s="21"/>
    </row>
    <row r="42" spans="1:7" s="3" customFormat="1" ht="17.25">
      <c r="A42" s="5">
        <v>4840</v>
      </c>
      <c r="B42" s="48">
        <v>3231201</v>
      </c>
      <c r="C42" s="7" t="s">
        <v>13</v>
      </c>
      <c r="D42" s="9">
        <v>0</v>
      </c>
      <c r="E42" s="9">
        <v>0</v>
      </c>
      <c r="F42" s="9">
        <v>0</v>
      </c>
      <c r="G42" s="21"/>
    </row>
    <row r="43" spans="1:7" s="3" customFormat="1" ht="17.25">
      <c r="A43" s="43">
        <v>4801</v>
      </c>
      <c r="B43" s="43">
        <v>3241101</v>
      </c>
      <c r="C43" s="44" t="s">
        <v>7</v>
      </c>
      <c r="D43" s="9">
        <v>0</v>
      </c>
      <c r="E43" s="9">
        <v>0</v>
      </c>
      <c r="F43" s="9">
        <v>0</v>
      </c>
      <c r="G43" s="19"/>
    </row>
    <row r="44" spans="1:7" s="3" customFormat="1" ht="17.25">
      <c r="A44" s="43"/>
      <c r="B44" s="43">
        <v>3241102</v>
      </c>
      <c r="C44" s="44" t="s">
        <v>12</v>
      </c>
      <c r="D44" s="9">
        <v>0</v>
      </c>
      <c r="E44" s="9">
        <v>0</v>
      </c>
      <c r="F44" s="9">
        <v>0</v>
      </c>
      <c r="G44" s="20"/>
    </row>
    <row r="45" spans="1:7" s="31" customFormat="1" ht="17.25">
      <c r="A45" s="13">
        <v>4823</v>
      </c>
      <c r="B45" s="13">
        <v>3243101</v>
      </c>
      <c r="C45" s="14" t="s">
        <v>19</v>
      </c>
      <c r="D45" s="9">
        <v>0</v>
      </c>
      <c r="E45" s="9">
        <v>0</v>
      </c>
      <c r="F45" s="9">
        <v>0</v>
      </c>
      <c r="G45" s="23"/>
    </row>
    <row r="46" spans="1:7" s="31" customFormat="1" ht="17.25">
      <c r="A46" s="5">
        <v>4822</v>
      </c>
      <c r="B46" s="13">
        <v>3243102</v>
      </c>
      <c r="C46" s="7" t="s">
        <v>77</v>
      </c>
      <c r="D46" s="9">
        <v>0</v>
      </c>
      <c r="E46" s="9">
        <v>0</v>
      </c>
      <c r="F46" s="9">
        <v>0</v>
      </c>
      <c r="G46" s="23"/>
    </row>
    <row r="47" spans="1:7" s="31" customFormat="1" ht="17.25">
      <c r="A47" s="18">
        <v>4888</v>
      </c>
      <c r="B47" s="18">
        <v>3255101</v>
      </c>
      <c r="C47" s="6" t="s">
        <v>46</v>
      </c>
      <c r="D47" s="9">
        <v>0</v>
      </c>
      <c r="E47" s="9">
        <v>0</v>
      </c>
      <c r="F47" s="9">
        <v>0</v>
      </c>
      <c r="G47" s="23"/>
    </row>
    <row r="48" spans="1:7" s="3" customFormat="1" ht="17.25">
      <c r="A48" s="4">
        <v>4828</v>
      </c>
      <c r="B48" s="4">
        <v>3255104</v>
      </c>
      <c r="C48" s="6" t="s">
        <v>40</v>
      </c>
      <c r="D48" s="9">
        <v>0</v>
      </c>
      <c r="E48" s="9">
        <v>0</v>
      </c>
      <c r="F48" s="9">
        <v>0</v>
      </c>
      <c r="G48" s="19"/>
    </row>
    <row r="49" spans="1:7" s="3" customFormat="1" ht="17.25">
      <c r="A49" s="4">
        <v>4899</v>
      </c>
      <c r="B49" s="4">
        <v>3255105</v>
      </c>
      <c r="C49" s="6" t="s">
        <v>68</v>
      </c>
      <c r="D49" s="9">
        <v>0</v>
      </c>
      <c r="E49" s="9">
        <v>0</v>
      </c>
      <c r="F49" s="9">
        <v>0</v>
      </c>
      <c r="G49" s="19"/>
    </row>
    <row r="50" spans="1:7" s="3" customFormat="1" ht="17.25">
      <c r="A50" s="17">
        <v>4836</v>
      </c>
      <c r="B50" s="17">
        <v>3256106</v>
      </c>
      <c r="C50" s="11" t="s">
        <v>41</v>
      </c>
      <c r="D50" s="9">
        <v>0</v>
      </c>
      <c r="E50" s="9">
        <v>0</v>
      </c>
      <c r="F50" s="9">
        <v>0</v>
      </c>
      <c r="G50" s="24"/>
    </row>
    <row r="51" spans="1:7" s="3" customFormat="1" ht="17.25">
      <c r="A51" s="13">
        <v>4829</v>
      </c>
      <c r="B51" s="13">
        <v>3257103</v>
      </c>
      <c r="C51" s="14" t="s">
        <v>45</v>
      </c>
      <c r="D51" s="9">
        <v>0</v>
      </c>
      <c r="E51" s="9">
        <v>0</v>
      </c>
      <c r="F51" s="9">
        <v>0</v>
      </c>
      <c r="G51" s="24"/>
    </row>
    <row r="52" spans="1:7" s="3" customFormat="1" ht="17.25">
      <c r="A52" s="13">
        <v>4890</v>
      </c>
      <c r="B52" s="13">
        <v>3257301</v>
      </c>
      <c r="C52" s="14" t="s">
        <v>42</v>
      </c>
      <c r="D52" s="9">
        <v>0</v>
      </c>
      <c r="E52" s="9">
        <v>0</v>
      </c>
      <c r="F52" s="9">
        <v>0</v>
      </c>
      <c r="G52" s="24"/>
    </row>
    <row r="53" spans="1:7" s="3" customFormat="1" ht="17.25">
      <c r="A53" s="13">
        <v>4869</v>
      </c>
      <c r="B53" s="13">
        <v>3257302</v>
      </c>
      <c r="C53" s="14" t="s">
        <v>47</v>
      </c>
      <c r="D53" s="9">
        <v>0</v>
      </c>
      <c r="E53" s="9">
        <v>0</v>
      </c>
      <c r="F53" s="9">
        <v>0</v>
      </c>
      <c r="G53" s="24"/>
    </row>
    <row r="54" spans="1:7" s="3" customFormat="1" ht="17.25">
      <c r="A54" s="48"/>
      <c r="B54" s="48"/>
      <c r="C54" s="34" t="s">
        <v>15</v>
      </c>
      <c r="D54" s="35">
        <f>SUM(D33:D53)</f>
        <v>0</v>
      </c>
      <c r="E54" s="35">
        <f>SUM(E33:E53)</f>
        <v>0</v>
      </c>
      <c r="F54" s="35">
        <f>SUM(F33:F53)</f>
        <v>0</v>
      </c>
      <c r="G54" s="25"/>
    </row>
    <row r="55" spans="1:7" s="3" customFormat="1" ht="17.25">
      <c r="A55" s="48"/>
      <c r="B55" s="48"/>
      <c r="C55" s="45" t="s">
        <v>17</v>
      </c>
      <c r="D55" s="27"/>
      <c r="E55" s="27"/>
      <c r="F55" s="27"/>
      <c r="G55" s="25"/>
    </row>
    <row r="56" spans="1:7" s="3" customFormat="1" ht="17.25">
      <c r="A56" s="4">
        <v>4901</v>
      </c>
      <c r="B56" s="4">
        <v>3258101</v>
      </c>
      <c r="C56" s="6" t="s">
        <v>48</v>
      </c>
      <c r="D56" s="9">
        <v>0</v>
      </c>
      <c r="E56" s="9">
        <v>0</v>
      </c>
      <c r="F56" s="9">
        <v>0</v>
      </c>
      <c r="G56" s="25"/>
    </row>
    <row r="57" spans="1:7" s="3" customFormat="1" ht="17.25">
      <c r="A57" s="4">
        <v>4906</v>
      </c>
      <c r="B57" s="4">
        <v>3258102</v>
      </c>
      <c r="C57" s="6" t="s">
        <v>49</v>
      </c>
      <c r="D57" s="9">
        <v>0</v>
      </c>
      <c r="E57" s="9">
        <v>0</v>
      </c>
      <c r="F57" s="9">
        <v>0</v>
      </c>
      <c r="G57" s="25"/>
    </row>
    <row r="58" spans="1:7" s="3" customFormat="1" ht="17.25">
      <c r="A58" s="4">
        <v>4911</v>
      </c>
      <c r="B58" s="4">
        <v>3258103</v>
      </c>
      <c r="C58" s="6" t="s">
        <v>50</v>
      </c>
      <c r="D58" s="9">
        <v>0</v>
      </c>
      <c r="E58" s="9">
        <v>0</v>
      </c>
      <c r="F58" s="9">
        <v>0</v>
      </c>
      <c r="G58" s="25"/>
    </row>
    <row r="59" spans="1:7" s="3" customFormat="1" ht="17.25">
      <c r="A59" s="4">
        <v>4916</v>
      </c>
      <c r="B59" s="4">
        <v>3258105</v>
      </c>
      <c r="C59" s="6" t="s">
        <v>64</v>
      </c>
      <c r="D59" s="9">
        <v>0</v>
      </c>
      <c r="E59" s="9">
        <v>0</v>
      </c>
      <c r="F59" s="9">
        <v>0</v>
      </c>
      <c r="G59" s="25"/>
    </row>
    <row r="60" spans="1:7" s="3" customFormat="1" ht="17.25">
      <c r="A60" s="12">
        <v>4926</v>
      </c>
      <c r="B60" s="12">
        <v>3258106</v>
      </c>
      <c r="C60" s="6" t="s">
        <v>52</v>
      </c>
      <c r="D60" s="9">
        <v>0</v>
      </c>
      <c r="E60" s="9">
        <v>0</v>
      </c>
      <c r="F60" s="9">
        <v>0</v>
      </c>
      <c r="G60" s="25"/>
    </row>
    <row r="61" spans="1:7" s="3" customFormat="1" ht="17.25">
      <c r="A61" s="4">
        <v>4921</v>
      </c>
      <c r="B61" s="4">
        <v>3258107</v>
      </c>
      <c r="C61" s="6" t="s">
        <v>53</v>
      </c>
      <c r="D61" s="9">
        <v>0</v>
      </c>
      <c r="E61" s="9">
        <v>0</v>
      </c>
      <c r="F61" s="9">
        <v>0</v>
      </c>
      <c r="G61" s="25"/>
    </row>
    <row r="62" spans="1:7" s="3" customFormat="1" ht="17.25">
      <c r="A62" s="38"/>
      <c r="B62" s="38">
        <v>3258126</v>
      </c>
      <c r="C62" s="6" t="s">
        <v>54</v>
      </c>
      <c r="D62" s="9">
        <v>0</v>
      </c>
      <c r="E62" s="9">
        <v>0</v>
      </c>
      <c r="F62" s="9">
        <v>0</v>
      </c>
      <c r="G62" s="25"/>
    </row>
    <row r="63" spans="1:7" s="3" customFormat="1" ht="17.25">
      <c r="A63" s="4">
        <v>4877</v>
      </c>
      <c r="B63" s="4">
        <v>3258140</v>
      </c>
      <c r="C63" s="6" t="s">
        <v>62</v>
      </c>
      <c r="D63" s="9">
        <v>0</v>
      </c>
      <c r="E63" s="9">
        <v>0</v>
      </c>
      <c r="F63" s="9">
        <v>0</v>
      </c>
      <c r="G63" s="25"/>
    </row>
    <row r="64" spans="1:7" s="3" customFormat="1" ht="17.25">
      <c r="A64" s="48"/>
      <c r="B64" s="48"/>
      <c r="C64" s="36" t="s">
        <v>15</v>
      </c>
      <c r="D64" s="33">
        <f>SUM(D56:D63)</f>
        <v>0</v>
      </c>
      <c r="E64" s="33">
        <f>SUM(E56:E63)</f>
        <v>0</v>
      </c>
      <c r="F64" s="33">
        <f>SUM(F56:F63)</f>
        <v>0</v>
      </c>
      <c r="G64" s="25"/>
    </row>
    <row r="65" spans="1:7" s="3" customFormat="1" ht="17.25">
      <c r="A65" s="48"/>
      <c r="B65" s="48"/>
      <c r="C65" s="46" t="s">
        <v>71</v>
      </c>
      <c r="D65" s="26"/>
      <c r="E65" s="26"/>
      <c r="F65" s="26"/>
      <c r="G65" s="25"/>
    </row>
    <row r="66" spans="1:7" s="3" customFormat="1" ht="17.25">
      <c r="A66" s="18">
        <v>4811</v>
      </c>
      <c r="B66" s="18">
        <v>3821102</v>
      </c>
      <c r="C66" s="6" t="s">
        <v>43</v>
      </c>
      <c r="D66" s="26">
        <v>0</v>
      </c>
      <c r="E66" s="26"/>
      <c r="F66" s="26"/>
      <c r="G66" s="25"/>
    </row>
    <row r="67" spans="1:7" s="3" customFormat="1" ht="17.25">
      <c r="A67" s="18">
        <v>4810</v>
      </c>
      <c r="B67" s="18">
        <v>3821103</v>
      </c>
      <c r="C67" s="6" t="s">
        <v>44</v>
      </c>
      <c r="D67" s="26">
        <v>0</v>
      </c>
      <c r="E67" s="9"/>
      <c r="F67" s="9"/>
      <c r="G67" s="25"/>
    </row>
    <row r="68" spans="1:7" s="3" customFormat="1" ht="17.25">
      <c r="A68" s="48"/>
      <c r="B68" s="48">
        <v>3821110</v>
      </c>
      <c r="C68" s="6" t="s">
        <v>69</v>
      </c>
      <c r="D68" s="9">
        <v>0</v>
      </c>
      <c r="E68" s="9"/>
      <c r="F68" s="9"/>
      <c r="G68" s="25"/>
    </row>
    <row r="69" spans="1:7" s="3" customFormat="1" ht="17.25">
      <c r="A69" s="48"/>
      <c r="B69" s="48"/>
      <c r="C69" s="36" t="s">
        <v>15</v>
      </c>
      <c r="D69" s="35">
        <f>SUM(D66:D68)</f>
        <v>0</v>
      </c>
      <c r="E69" s="33"/>
      <c r="F69" s="33"/>
      <c r="G69" s="25"/>
    </row>
    <row r="70" spans="1:7" s="3" customFormat="1" ht="17.25">
      <c r="A70" s="48"/>
      <c r="B70" s="48"/>
      <c r="C70" s="46" t="s">
        <v>72</v>
      </c>
      <c r="D70" s="26"/>
      <c r="E70" s="26"/>
      <c r="F70" s="26"/>
      <c r="G70" s="25"/>
    </row>
    <row r="71" spans="1:7" s="3" customFormat="1" ht="17.25">
      <c r="A71" s="30">
        <v>6807</v>
      </c>
      <c r="B71" s="30">
        <v>4112101</v>
      </c>
      <c r="C71" s="6" t="s">
        <v>63</v>
      </c>
      <c r="D71" s="9">
        <v>0</v>
      </c>
      <c r="E71" s="9"/>
      <c r="F71" s="9"/>
      <c r="G71" s="25"/>
    </row>
    <row r="72" spans="1:7" s="3" customFormat="1" ht="17.25">
      <c r="A72" s="13">
        <v>6815</v>
      </c>
      <c r="B72" s="13">
        <v>4112202</v>
      </c>
      <c r="C72" s="14" t="s">
        <v>14</v>
      </c>
      <c r="D72" s="9">
        <v>0</v>
      </c>
      <c r="E72" s="9"/>
      <c r="F72" s="9"/>
      <c r="G72" s="25"/>
    </row>
    <row r="73" spans="1:7" s="3" customFormat="1" ht="17.25">
      <c r="A73" s="30">
        <v>6823</v>
      </c>
      <c r="B73" s="30">
        <v>4112204</v>
      </c>
      <c r="C73" s="6" t="s">
        <v>54</v>
      </c>
      <c r="D73" s="9">
        <v>0</v>
      </c>
      <c r="E73" s="9"/>
      <c r="F73" s="9"/>
      <c r="G73" s="25"/>
    </row>
    <row r="74" spans="1:7" s="3" customFormat="1" ht="17.25">
      <c r="A74" s="4">
        <v>6827</v>
      </c>
      <c r="B74" s="4">
        <v>4112303</v>
      </c>
      <c r="C74" s="6" t="s">
        <v>11</v>
      </c>
      <c r="D74" s="9">
        <v>0</v>
      </c>
      <c r="E74" s="9"/>
      <c r="F74" s="9"/>
      <c r="G74" s="25"/>
    </row>
    <row r="75" spans="1:7" s="3" customFormat="1" ht="17.25">
      <c r="A75" s="12">
        <v>6822</v>
      </c>
      <c r="B75" s="12">
        <v>4112306</v>
      </c>
      <c r="C75" s="16" t="s">
        <v>55</v>
      </c>
      <c r="D75" s="9">
        <v>0</v>
      </c>
      <c r="E75" s="9"/>
      <c r="F75" s="9"/>
      <c r="G75" s="25"/>
    </row>
    <row r="76" spans="1:7" s="3" customFormat="1" ht="17.25">
      <c r="A76" s="4">
        <v>6819</v>
      </c>
      <c r="B76" s="4">
        <v>4112310</v>
      </c>
      <c r="C76" s="6" t="s">
        <v>51</v>
      </c>
      <c r="D76" s="9">
        <v>0</v>
      </c>
      <c r="E76" s="9"/>
      <c r="F76" s="9"/>
      <c r="G76" s="25"/>
    </row>
    <row r="77" spans="1:7" s="3" customFormat="1" ht="17.25">
      <c r="A77" s="4">
        <v>6821</v>
      </c>
      <c r="B77" s="4">
        <v>4112314</v>
      </c>
      <c r="C77" s="6" t="s">
        <v>6</v>
      </c>
      <c r="D77" s="9">
        <v>0</v>
      </c>
      <c r="E77" s="9"/>
      <c r="F77" s="9"/>
      <c r="G77" s="25"/>
    </row>
    <row r="78" spans="1:7" s="3" customFormat="1" ht="17.25">
      <c r="A78" s="48"/>
      <c r="B78" s="48">
        <v>4113301</v>
      </c>
      <c r="C78" s="6" t="s">
        <v>73</v>
      </c>
      <c r="D78" s="9">
        <v>0</v>
      </c>
      <c r="E78" s="9"/>
      <c r="F78" s="9"/>
      <c r="G78" s="25"/>
    </row>
    <row r="79" spans="1:9" s="15" customFormat="1" ht="17.25">
      <c r="A79" s="13"/>
      <c r="B79" s="13"/>
      <c r="C79" s="34" t="s">
        <v>15</v>
      </c>
      <c r="D79" s="35">
        <f>SUM(D71:D78)</f>
        <v>0</v>
      </c>
      <c r="E79" s="35">
        <f>SUM(E71:E78)</f>
        <v>0</v>
      </c>
      <c r="F79" s="35">
        <f>SUM(F71:F78)</f>
        <v>0</v>
      </c>
      <c r="G79" s="22"/>
      <c r="I79" s="3"/>
    </row>
    <row r="80" spans="1:9" s="15" customFormat="1" ht="17.25">
      <c r="A80" s="13"/>
      <c r="B80" s="13"/>
      <c r="C80" s="28"/>
      <c r="D80" s="27"/>
      <c r="E80" s="27"/>
      <c r="F80" s="27"/>
      <c r="G80" s="22"/>
      <c r="I80" s="3"/>
    </row>
    <row r="81" spans="1:7" s="3" customFormat="1" ht="18">
      <c r="A81" s="4"/>
      <c r="B81" s="6"/>
      <c r="C81" s="32" t="s">
        <v>18</v>
      </c>
      <c r="D81" s="47">
        <f>D79+D69+D64+D54+D31+D12+D10</f>
        <v>0</v>
      </c>
      <c r="E81" s="47">
        <f>E79+E69+E64+E54+E31+E12+E10</f>
        <v>0</v>
      </c>
      <c r="F81" s="47">
        <f>F79+F69+F64+F54+F31+F12+F10</f>
        <v>0</v>
      </c>
      <c r="G81" s="10"/>
    </row>
    <row r="82" s="3" customFormat="1" ht="17.25"/>
    <row r="83" s="3" customFormat="1" ht="17.25"/>
    <row r="84" s="3" customFormat="1" ht="17.25"/>
    <row r="85" s="3" customFormat="1" ht="17.25">
      <c r="I85" s="15"/>
    </row>
    <row r="86" spans="7:9" s="3" customFormat="1" ht="17.25">
      <c r="G86" s="2"/>
      <c r="I86" s="15"/>
    </row>
    <row r="87" s="3" customFormat="1" ht="17.25"/>
    <row r="88" s="3" customFormat="1" ht="17.25"/>
    <row r="89" s="3" customFormat="1" ht="17.25"/>
    <row r="90" s="3" customFormat="1" ht="17.25"/>
    <row r="91" s="3" customFormat="1" ht="17.25"/>
    <row r="92" s="3" customFormat="1" ht="17.25"/>
    <row r="93" ht="17.25">
      <c r="I93" s="3"/>
    </row>
    <row r="94" ht="17.25">
      <c r="I94" s="3"/>
    </row>
    <row r="95" ht="17.25">
      <c r="I95" s="3"/>
    </row>
    <row r="96" ht="17.25">
      <c r="I96" s="3"/>
    </row>
    <row r="97" ht="17.25">
      <c r="I97" s="3"/>
    </row>
    <row r="98" ht="17.25">
      <c r="I98" s="3"/>
    </row>
  </sheetData>
  <sheetProtection/>
  <mergeCells count="6">
    <mergeCell ref="A1:G3"/>
    <mergeCell ref="G5:G7"/>
    <mergeCell ref="A5:B6"/>
    <mergeCell ref="C5:C7"/>
    <mergeCell ref="D5:F5"/>
    <mergeCell ref="A4:G4"/>
  </mergeCells>
  <printOptions/>
  <pageMargins left="0" right="0" top="0.75" bottom="0.75" header="0.3" footer="0.3"/>
  <pageSetup horizontalDpi="600" verticalDpi="600" orientation="portrait" paperSize="9" r:id="rId1"/>
  <headerFooter>
    <oddFooter>&amp;C&amp;8&amp;Z&amp;F&amp;T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2018-07-12T03:35:37Z</cp:lastPrinted>
  <dcterms:created xsi:type="dcterms:W3CDTF">2018-03-15T09:08:19Z</dcterms:created>
  <dcterms:modified xsi:type="dcterms:W3CDTF">2018-07-12T10:17:39Z</dcterms:modified>
  <cp:category/>
  <cp:version/>
  <cp:contentType/>
  <cp:contentStatus/>
</cp:coreProperties>
</file>